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00" firstSheet="0" activeTab="2"/>
  </bookViews>
  <sheets>
    <sheet name="Feuil1" sheetId="1" state="visible" r:id="rId2"/>
    <sheet name="Feuil2" sheetId="2" state="visible" r:id="rId3"/>
    <sheet name="Feuil3" sheetId="3" state="visible" r:id="rId4"/>
  </sheets>
  <calcPr iterateCount="100" refMode="A1" iterate="false" iterateDelta="0.0001"/>
</workbook>
</file>

<file path=xl/sharedStrings.xml><?xml version="1.0" encoding="utf-8"?>
<sst xmlns="http://schemas.openxmlformats.org/spreadsheetml/2006/main" count="26" uniqueCount="23">
  <si>
    <t>Défraiement déplacement et prime d'outillage</t>
  </si>
  <si>
    <t>PERSONNEL</t>
  </si>
  <si>
    <t>Frais Dép</t>
  </si>
  <si>
    <t>Outillage</t>
  </si>
  <si>
    <t>TOTAL</t>
  </si>
  <si>
    <t>Diane</t>
  </si>
  <si>
    <t>Nico</t>
  </si>
  <si>
    <t>Eq Km</t>
  </si>
  <si>
    <t>Eq AR</t>
  </si>
  <si>
    <t>BERTRAND</t>
  </si>
  <si>
    <t>FRED</t>
  </si>
  <si>
    <t>REMI</t>
  </si>
  <si>
    <t>MARINA</t>
  </si>
  <si>
    <t>VINCENT</t>
  </si>
  <si>
    <t>KERIANE</t>
  </si>
  <si>
    <t>PHILOS</t>
  </si>
  <si>
    <t>DIANE</t>
  </si>
  <si>
    <t>NICO</t>
  </si>
  <si>
    <t>Forfait kilométrique</t>
  </si>
  <si>
    <t>95 KM</t>
  </si>
  <si>
    <t>AR Arenberg</t>
  </si>
  <si>
    <t>Explication</t>
  </si>
  <si>
    <t>Les défraiements kilométriques et la prime d'outillage sont remboursés en frais kilométriques forfaitisés à 0,543€/km (5 CV). Tous ceux qui avaient un véhicule doivent nous fournir leur carte grise, nous remplirons nous même la fiche de déplacement, sauf Rémi qui nous balancera une facture. Diane, Philos et Nico n'avaient pas de voiture il doivent donc être portés par d'autres. Je propose ainsi que Bertrand porte Philos,  Rémi porte Nico et Marina Porte Diane. Comme ça c'est plus simple le deal se passe entre Rémi et Bertrand/Marina. Enfin, nous n'aurons pas de chiffre rond pour les déclarations KM ça se fera donc à l'euros supérieur à l'avantage du salarié. Ça ne tombera pas non plus sur des Aller Retour justes, nous intégrerons donc des courses …</t>
  </si>
</sst>
</file>

<file path=xl/styles.xml><?xml version="1.0" encoding="utf-8"?>
<styleSheet xmlns="http://schemas.openxmlformats.org/spreadsheetml/2006/main">
  <numFmts count="3">
    <numFmt numFmtId="164" formatCode="GENERAL"/>
    <numFmt numFmtId="165" formatCode="#,##0.000\ [$€-40C];[RED]\-#,##0.000\ [$€-40C]"/>
    <numFmt numFmtId="166" formatCode="#,##0.00\ [$€-40C];[RED]\-#,##0.00\ [$€-40C]"/>
  </numFmts>
  <fonts count="5">
    <font>
      <sz val="11"/>
      <color rgb="FF000000"/>
      <name val="Calibri"/>
      <family val="2"/>
      <charset val="1"/>
    </font>
    <font>
      <sz val="10"/>
      <name val="Arial"/>
      <family val="0"/>
    </font>
    <font>
      <sz val="10"/>
      <name val="Arial"/>
      <family val="0"/>
    </font>
    <font>
      <sz val="10"/>
      <name val="Arial"/>
      <family val="0"/>
    </font>
    <font>
      <b val="true"/>
      <sz val="11"/>
      <color rgb="FF000000"/>
      <name val="Calibri"/>
      <family val="2"/>
      <charset val="1"/>
    </font>
  </fonts>
  <fills count="4">
    <fill>
      <patternFill patternType="none"/>
    </fill>
    <fill>
      <patternFill patternType="gray125"/>
    </fill>
    <fill>
      <patternFill patternType="solid">
        <fgColor rgb="FFDDDDDD"/>
        <bgColor rgb="FFCCFFCC"/>
      </patternFill>
    </fill>
    <fill>
      <patternFill patternType="solid">
        <fgColor rgb="FFFFFF00"/>
        <bgColor rgb="FFFFFF00"/>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3" borderId="1"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0" fillId="0" borderId="1" xfId="0" applyFont="false" applyBorder="true" applyAlignment="true" applyProtection="false">
      <alignment horizontal="left" vertical="bottom" textRotation="0" wrapText="fals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6" fontId="0" fillId="0" borderId="1" xfId="0" applyFont="false" applyBorder="true" applyAlignment="true" applyProtection="false">
      <alignment horizontal="left" vertical="bottom" textRotation="0" wrapText="false" indent="0" shrinkToFit="false"/>
      <protection locked="true" hidden="false"/>
    </xf>
    <xf numFmtId="166" fontId="0" fillId="0" borderId="0" xfId="0" applyFont="false" applyBorder="true" applyAlignment="true" applyProtection="false">
      <alignment horizontal="left" vertical="bottom" textRotation="0" wrapText="fals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
  <sheetViews>
    <sheetView windowProtection="false" showFormulas="false" showGridLines="true" showRowColHeaders="true" showZeros="true" rightToLeft="false" tabSelected="false" showOutlineSymbols="true" defaultGridColor="true" view="normal" topLeftCell="A58" colorId="64" zoomScale="100" zoomScaleNormal="100" zoomScalePageLayoutView="100" workbookViewId="0">
      <selection pane="topLeft" activeCell="M10" activeCellId="0" sqref="M10"/>
    </sheetView>
  </sheetViews>
  <sheetFormatPr defaultRowHeight="15"/>
  <cols>
    <col collapsed="false" hidden="false" max="1025" min="1" style="0" width="8.72959183673469"/>
  </cols>
  <sheetData>
    <row r="1" customFormat="false" ht="13.8" hidden="false" customHeight="false" outlineLevel="0" collapsed="false"/>
    <row r="2" customFormat="false" ht="13.8" hidden="false" customHeight="false" outlineLevel="0" collapsed="false"/>
    <row r="3" customFormat="false" ht="13.8" hidden="false" customHeight="false" outlineLevel="0" collapsed="false"/>
    <row r="4" customFormat="false" ht="13.8" hidden="false" customHeight="false" outlineLevel="0" collapsed="false"/>
    <row r="5" customFormat="false" ht="13.8" hidden="false" customHeight="false" outlineLevel="0" collapsed="false"/>
    <row r="6" customFormat="false" ht="13.8" hidden="false" customHeight="false" outlineLevel="0" collapsed="false"/>
    <row r="7" customFormat="false" ht="13.8" hidden="false" customHeight="false" outlineLevel="0" collapsed="false"/>
    <row r="8" customFormat="false" ht="13.8" hidden="false" customHeight="false" outlineLevel="0" collapsed="false"/>
    <row r="9" customFormat="false" ht="13.8" hidden="false" customHeight="false" outlineLevel="0" collapsed="false"/>
    <row r="10" customFormat="false" ht="13.8" hidden="false" customHeight="false" outlineLevel="0" collapsed="false"/>
    <row r="11" customFormat="false" ht="13.8" hidden="false" customHeight="false" outlineLevel="0" collapsed="false"/>
    <row r="12" customFormat="false" ht="13.8" hidden="false" customHeight="false" outlineLevel="0" collapsed="false"/>
    <row r="13" customFormat="false" ht="13.8" hidden="false" customHeight="false" outlineLevel="0" collapsed="false"/>
    <row r="14" customFormat="false" ht="13.8" hidden="false" customHeight="false" outlineLevel="0" collapsed="false"/>
    <row r="15" customFormat="false" ht="13.8" hidden="false" customHeight="false" outlineLevel="0" collapsed="false"/>
    <row r="16" customFormat="false" ht="13.8" hidden="false" customHeight="false" outlineLevel="0" collapsed="false"/>
    <row r="17" customFormat="false" ht="13.8" hidden="false" customHeight="false" outlineLevel="0" collapsed="false"/>
    <row r="18" customFormat="false" ht="13.8" hidden="false" customHeight="false" outlineLevel="0" collapsed="false"/>
    <row r="19" customFormat="false" ht="13.8" hidden="false" customHeight="false" outlineLevel="0" collapsed="false"/>
    <row r="20" customFormat="false" ht="13.8" hidden="false" customHeight="false" outlineLevel="0" collapsed="false"/>
    <row r="21" customFormat="false" ht="13.8" hidden="false" customHeight="false" outlineLevel="0" collapsed="false"/>
    <row r="22" customFormat="false" ht="13.8" hidden="false" customHeight="false" outlineLevel="0" collapsed="false"/>
    <row r="23" customFormat="false" ht="13.8" hidden="false" customHeight="false" outlineLevel="0" collapsed="false"/>
    <row r="24" customFormat="false" ht="13.8" hidden="false" customHeight="false" outlineLevel="0" collapsed="false"/>
    <row r="25" customFormat="false" ht="13.8" hidden="false" customHeight="false" outlineLevel="0" collapsed="false"/>
    <row r="26" customFormat="false" ht="13.8" hidden="false" customHeight="false" outlineLevel="0" collapsed="false"/>
    <row r="28" customFormat="false" ht="13.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cols>
    <col collapsed="false" hidden="false" max="1025" min="1" style="0" width="8.72959183673469"/>
  </cols>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I23"/>
  <sheetViews>
    <sheetView windowProtection="false" showFormulas="false" showGridLines="true" showRowColHeaders="true" showZeros="true" rightToLeft="false" tabSelected="true" showOutlineSymbols="true" defaultGridColor="true" view="normal" topLeftCell="A2" colorId="64" zoomScale="100" zoomScaleNormal="100" zoomScalePageLayoutView="100" workbookViewId="0">
      <selection pane="topLeft" activeCell="I12" activeCellId="0" sqref="I12"/>
    </sheetView>
  </sheetViews>
  <sheetFormatPr defaultRowHeight="13.8"/>
  <cols>
    <col collapsed="false" hidden="false" max="1" min="1" style="0" width="17.3418367346939"/>
    <col collapsed="false" hidden="false" max="2" min="2" style="0" width="12.4081632653061"/>
    <col collapsed="false" hidden="false" max="7" min="3" style="0" width="8.72959183673469"/>
    <col collapsed="false" hidden="false" max="8" min="8" style="0" width="9.44897959183673"/>
    <col collapsed="false" hidden="false" max="1025" min="9" style="0" width="8.72959183673469"/>
  </cols>
  <sheetData>
    <row r="1" customFormat="false" ht="27.6" hidden="false" customHeight="true" outlineLevel="0" collapsed="false">
      <c r="A1" s="1" t="s">
        <v>0</v>
      </c>
      <c r="B1" s="1"/>
      <c r="C1" s="1"/>
      <c r="D1" s="1"/>
      <c r="E1" s="1"/>
      <c r="F1" s="1"/>
      <c r="G1" s="1"/>
      <c r="H1" s="1"/>
      <c r="I1" s="1"/>
    </row>
    <row r="2" customFormat="false" ht="13.8" hidden="false" customHeight="false" outlineLevel="0" collapsed="false">
      <c r="A2" s="2" t="s">
        <v>1</v>
      </c>
      <c r="B2" s="3" t="s">
        <v>2</v>
      </c>
      <c r="C2" s="3" t="s">
        <v>3</v>
      </c>
      <c r="D2" s="3" t="s">
        <v>4</v>
      </c>
      <c r="E2" s="2"/>
      <c r="F2" s="2"/>
      <c r="G2" s="2" t="s">
        <v>4</v>
      </c>
      <c r="H2" s="4"/>
      <c r="I2" s="4"/>
    </row>
    <row r="3" customFormat="false" ht="13.8" hidden="false" customHeight="false" outlineLevel="0" collapsed="false">
      <c r="A3" s="2"/>
      <c r="B3" s="3"/>
      <c r="C3" s="3"/>
      <c r="D3" s="3"/>
      <c r="E3" s="4" t="s">
        <v>5</v>
      </c>
      <c r="F3" s="4" t="s">
        <v>6</v>
      </c>
      <c r="G3" s="2"/>
      <c r="H3" s="4" t="s">
        <v>7</v>
      </c>
      <c r="I3" s="4" t="s">
        <v>8</v>
      </c>
    </row>
    <row r="4" customFormat="false" ht="13.8" hidden="false" customHeight="false" outlineLevel="0" collapsed="false">
      <c r="A4" s="4" t="s">
        <v>9</v>
      </c>
      <c r="B4" s="4" t="n">
        <v>160</v>
      </c>
      <c r="C4" s="4" t="n">
        <v>420</v>
      </c>
      <c r="D4" s="4" t="n">
        <f aca="false">SUM(B4:C4)</f>
        <v>580</v>
      </c>
      <c r="E4" s="4"/>
      <c r="F4" s="4"/>
      <c r="G4" s="4" t="n">
        <f aca="false">D4+E4</f>
        <v>580</v>
      </c>
      <c r="H4" s="4" t="n">
        <f aca="false">G4/0.543</f>
        <v>1068.13996316759</v>
      </c>
      <c r="I4" s="4" t="n">
        <f aca="false">H4/95</f>
        <v>11.2435785596588</v>
      </c>
    </row>
    <row r="5" customFormat="false" ht="13.8" hidden="false" customHeight="false" outlineLevel="0" collapsed="false">
      <c r="A5" s="4" t="s">
        <v>10</v>
      </c>
      <c r="B5" s="4" t="n">
        <v>160</v>
      </c>
      <c r="C5" s="4" t="n">
        <v>410</v>
      </c>
      <c r="D5" s="4" t="n">
        <f aca="false">SUM(B5:C5)</f>
        <v>570</v>
      </c>
      <c r="E5" s="4"/>
      <c r="F5" s="4"/>
      <c r="G5" s="4" t="n">
        <f aca="false">D5</f>
        <v>570</v>
      </c>
      <c r="H5" s="4" t="n">
        <f aca="false">G5/0.543</f>
        <v>1049.72375690608</v>
      </c>
      <c r="I5" s="4" t="n">
        <f aca="false">H5/95</f>
        <v>11.0497237569061</v>
      </c>
    </row>
    <row r="6" customFormat="false" ht="13.8" hidden="false" customHeight="false" outlineLevel="0" collapsed="false">
      <c r="A6" s="4" t="s">
        <v>11</v>
      </c>
      <c r="B6" s="4" t="n">
        <v>160</v>
      </c>
      <c r="C6" s="4" t="n">
        <v>430</v>
      </c>
      <c r="D6" s="4" t="n">
        <f aca="false">SUM(B6:C6)</f>
        <v>590</v>
      </c>
      <c r="E6" s="4" t="n">
        <v>320</v>
      </c>
      <c r="F6" s="4" t="n">
        <v>450</v>
      </c>
      <c r="G6" s="4" t="n">
        <f aca="false">D6+F6+E6</f>
        <v>1360</v>
      </c>
      <c r="H6" s="4" t="n">
        <f aca="false">G6/0.543</f>
        <v>2504.60405156538</v>
      </c>
      <c r="I6" s="4" t="n">
        <f aca="false">H6/95</f>
        <v>26.3642531743724</v>
      </c>
    </row>
    <row r="7" customFormat="false" ht="13.8" hidden="false" customHeight="false" outlineLevel="0" collapsed="false">
      <c r="A7" s="4" t="s">
        <v>12</v>
      </c>
      <c r="B7" s="4"/>
      <c r="C7" s="4" t="n">
        <v>305</v>
      </c>
      <c r="D7" s="4" t="n">
        <f aca="false">SUM(B7:C7)</f>
        <v>305</v>
      </c>
      <c r="E7" s="4"/>
      <c r="F7" s="4"/>
      <c r="G7" s="4" t="n">
        <f aca="false">D7+E7</f>
        <v>305</v>
      </c>
      <c r="H7" s="4" t="n">
        <f aca="false">G7/0.543</f>
        <v>561.694290976059</v>
      </c>
      <c r="I7" s="4" t="n">
        <f aca="false">H7/95</f>
        <v>5.91257148395852</v>
      </c>
    </row>
    <row r="8" customFormat="false" ht="13.8" hidden="false" customHeight="false" outlineLevel="0" collapsed="false">
      <c r="A8" s="4" t="s">
        <v>13</v>
      </c>
      <c r="B8" s="4" t="n">
        <v>20</v>
      </c>
      <c r="C8" s="4" t="n">
        <v>50</v>
      </c>
      <c r="D8" s="4" t="n">
        <f aca="false">SUM(B8:C8)</f>
        <v>70</v>
      </c>
      <c r="E8" s="4"/>
      <c r="F8" s="4"/>
      <c r="G8" s="4" t="n">
        <f aca="false">D8</f>
        <v>70</v>
      </c>
      <c r="H8" s="4" t="n">
        <f aca="false">G8/0.543</f>
        <v>128.913443830571</v>
      </c>
      <c r="I8" s="4" t="n">
        <f aca="false">H8/95</f>
        <v>1.35698361926917</v>
      </c>
    </row>
    <row r="9" customFormat="false" ht="13.8" hidden="false" customHeight="false" outlineLevel="0" collapsed="false">
      <c r="A9" s="4" t="s">
        <v>14</v>
      </c>
      <c r="B9" s="4" t="n">
        <v>100</v>
      </c>
      <c r="C9" s="4"/>
      <c r="D9" s="4" t="n">
        <f aca="false">SUM(B9:C9)</f>
        <v>100</v>
      </c>
      <c r="E9" s="4"/>
      <c r="F9" s="4"/>
      <c r="G9" s="4" t="n">
        <f aca="false">D9</f>
        <v>100</v>
      </c>
      <c r="H9" s="4" t="n">
        <f aca="false">G9/0.543</f>
        <v>184.162062615101</v>
      </c>
      <c r="I9" s="4" t="n">
        <f aca="false">H9/95</f>
        <v>1.93854802752738</v>
      </c>
    </row>
    <row r="10" customFormat="false" ht="13.8" hidden="false" customHeight="false" outlineLevel="0" collapsed="false">
      <c r="A10" s="5" t="s">
        <v>15</v>
      </c>
      <c r="B10" s="5"/>
      <c r="C10" s="5" t="n">
        <v>450</v>
      </c>
      <c r="D10" s="5" t="n">
        <f aca="false">SUM(B10:C10)</f>
        <v>450</v>
      </c>
      <c r="E10" s="4"/>
      <c r="F10" s="4"/>
      <c r="G10" s="4" t="n">
        <v>450</v>
      </c>
      <c r="H10" s="4" t="n">
        <f aca="false">G10/0.543</f>
        <v>828.729281767956</v>
      </c>
      <c r="I10" s="4" t="n">
        <f aca="false">H10/95</f>
        <v>8.72346612387322</v>
      </c>
    </row>
    <row r="11" customFormat="false" ht="13.8" hidden="false" customHeight="false" outlineLevel="0" collapsed="false">
      <c r="A11" s="6" t="s">
        <v>16</v>
      </c>
      <c r="B11" s="6"/>
      <c r="C11" s="6" t="n">
        <v>320</v>
      </c>
      <c r="D11" s="6" t="n">
        <f aca="false">SUM(B11:C11)</f>
        <v>320</v>
      </c>
      <c r="E11" s="7"/>
      <c r="F11" s="7"/>
      <c r="G11" s="7"/>
      <c r="H11" s="7"/>
      <c r="I11" s="7"/>
    </row>
    <row r="12" customFormat="false" ht="13.8" hidden="false" customHeight="false" outlineLevel="0" collapsed="false">
      <c r="A12" s="6" t="s">
        <v>17</v>
      </c>
      <c r="B12" s="6"/>
      <c r="C12" s="6" t="n">
        <v>450</v>
      </c>
      <c r="D12" s="6" t="n">
        <f aca="false">SUM(B12:C12)</f>
        <v>450</v>
      </c>
    </row>
    <row r="13" customFormat="false" ht="13.8" hidden="false" customHeight="false" outlineLevel="0" collapsed="false">
      <c r="A13" s="4" t="s">
        <v>4</v>
      </c>
      <c r="B13" s="4" t="n">
        <f aca="false">SUM(B4:B12)</f>
        <v>600</v>
      </c>
      <c r="C13" s="4" t="n">
        <f aca="false">SUM(C4:C12)</f>
        <v>2835</v>
      </c>
      <c r="D13" s="4" t="n">
        <f aca="false">SUM(D4:D12)</f>
        <v>3435</v>
      </c>
    </row>
    <row r="15" customFormat="false" ht="13.8" hidden="false" customHeight="false" outlineLevel="0" collapsed="false">
      <c r="A15" s="8" t="n">
        <v>0.543</v>
      </c>
      <c r="B15" s="9" t="s">
        <v>18</v>
      </c>
      <c r="C15" s="9"/>
    </row>
    <row r="16" customFormat="false" ht="13.8" hidden="false" customHeight="false" outlineLevel="0" collapsed="false">
      <c r="A16" s="4" t="s">
        <v>19</v>
      </c>
      <c r="B16" s="9" t="s">
        <v>20</v>
      </c>
      <c r="C16" s="9"/>
    </row>
    <row r="17" customFormat="false" ht="13.8" hidden="false" customHeight="false" outlineLevel="0" collapsed="false">
      <c r="A17" s="10" t="n">
        <f aca="false">A15*95</f>
        <v>51.585</v>
      </c>
      <c r="B17" s="9" t="s">
        <v>20</v>
      </c>
      <c r="C17" s="9"/>
    </row>
    <row r="18" customFormat="false" ht="13.8" hidden="false" customHeight="false" outlineLevel="0" collapsed="false">
      <c r="A18" s="11"/>
      <c r="B18" s="7"/>
      <c r="C18" s="7"/>
    </row>
    <row r="19" customFormat="false" ht="13.8" hidden="false" customHeight="false" outlineLevel="0" collapsed="false">
      <c r="A19" s="1" t="s">
        <v>21</v>
      </c>
      <c r="B19" s="1"/>
      <c r="C19" s="1"/>
      <c r="D19" s="1"/>
      <c r="E19" s="1"/>
      <c r="F19" s="1"/>
      <c r="G19" s="1"/>
      <c r="H19" s="1"/>
      <c r="I19" s="1"/>
    </row>
    <row r="20" customFormat="false" ht="13.8" hidden="false" customHeight="true" outlineLevel="0" collapsed="false">
      <c r="A20" s="12" t="s">
        <v>22</v>
      </c>
      <c r="B20" s="12"/>
      <c r="C20" s="12"/>
      <c r="D20" s="12"/>
      <c r="E20" s="12"/>
      <c r="F20" s="12"/>
      <c r="G20" s="12"/>
      <c r="H20" s="12"/>
      <c r="I20" s="12"/>
    </row>
    <row r="21" customFormat="false" ht="13.8" hidden="false" customHeight="false" outlineLevel="0" collapsed="false">
      <c r="A21" s="12"/>
      <c r="B21" s="12"/>
      <c r="C21" s="12"/>
      <c r="D21" s="12"/>
      <c r="E21" s="12"/>
      <c r="F21" s="12"/>
      <c r="G21" s="12"/>
      <c r="H21" s="12"/>
      <c r="I21" s="12"/>
    </row>
    <row r="22" customFormat="false" ht="13.8" hidden="false" customHeight="false" outlineLevel="0" collapsed="false">
      <c r="A22" s="12"/>
      <c r="B22" s="12"/>
      <c r="C22" s="12"/>
      <c r="D22" s="12"/>
      <c r="E22" s="12"/>
      <c r="F22" s="12"/>
      <c r="G22" s="12"/>
      <c r="H22" s="12"/>
      <c r="I22" s="12"/>
    </row>
    <row r="23" customFormat="false" ht="54.45" hidden="false" customHeight="true" outlineLevel="0" collapsed="false">
      <c r="A23" s="12"/>
      <c r="B23" s="12"/>
      <c r="C23" s="12"/>
      <c r="D23" s="12"/>
      <c r="E23" s="12"/>
      <c r="F23" s="12"/>
      <c r="G23" s="12"/>
      <c r="H23" s="12"/>
      <c r="I23" s="12"/>
    </row>
  </sheetData>
  <mergeCells count="8">
    <mergeCell ref="A1:I1"/>
    <mergeCell ref="A2:A3"/>
    <mergeCell ref="G2:G3"/>
    <mergeCell ref="B15:C15"/>
    <mergeCell ref="B16:C16"/>
    <mergeCell ref="B17:C17"/>
    <mergeCell ref="A19:I19"/>
    <mergeCell ref="A20:I23"/>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luc7</dc:creator>
  <dc:language>fr-FR</dc:language>
  <dcterms:modified xsi:type="dcterms:W3CDTF">2006-09-16T00:00:00Z</dcterms:modified>
  <cp:revision>0</cp:revision>
</cp:coreProperties>
</file>